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12" windowWidth="20172" windowHeight="7488"/>
  </bookViews>
  <sheets>
    <sheet name="自评表" sheetId="8" r:id="rId1"/>
  </sheets>
  <calcPr calcId="125725"/>
</workbook>
</file>

<file path=xl/calcChain.xml><?xml version="1.0" encoding="utf-8"?>
<calcChain xmlns="http://schemas.openxmlformats.org/spreadsheetml/2006/main">
  <c r="I38" i="8"/>
  <c r="E38"/>
  <c r="I35"/>
  <c r="E35"/>
  <c r="I27"/>
  <c r="E27"/>
  <c r="H7"/>
  <c r="H6"/>
  <c r="I39" l="1"/>
</calcChain>
</file>

<file path=xl/sharedStrings.xml><?xml version="1.0" encoding="utf-8"?>
<sst xmlns="http://schemas.openxmlformats.org/spreadsheetml/2006/main" count="87" uniqueCount="76">
  <si>
    <t>项目名称</t>
    <phoneticPr fontId="2" type="noConversion"/>
  </si>
  <si>
    <t>主管部门及代码</t>
    <phoneticPr fontId="2" type="noConversion"/>
  </si>
  <si>
    <t>其中：本年一般公共预算拨款</t>
    <phoneticPr fontId="2" type="noConversion"/>
  </si>
  <si>
    <t>得分</t>
    <phoneticPr fontId="2" type="noConversion"/>
  </si>
  <si>
    <t>得分计算方法</t>
    <phoneticPr fontId="2" type="noConversion"/>
  </si>
  <si>
    <t>年度总体
目标</t>
    <phoneticPr fontId="2" type="noConversion"/>
  </si>
  <si>
    <t>年初
预算数（A）</t>
    <phoneticPr fontId="2" type="noConversion"/>
  </si>
  <si>
    <t>全年
执行数（B）</t>
    <phoneticPr fontId="2" type="noConversion"/>
  </si>
  <si>
    <t>分值
（10分）</t>
    <phoneticPr fontId="2" type="noConversion"/>
  </si>
  <si>
    <t>执行率
（B/A）</t>
    <phoneticPr fontId="2" type="noConversion"/>
  </si>
  <si>
    <t>年度资金总额（万元）</t>
    <phoneticPr fontId="2" type="noConversion"/>
  </si>
  <si>
    <r>
      <rPr>
        <sz val="10"/>
        <color theme="1"/>
        <rFont val="宋体"/>
        <family val="3"/>
        <charset val="134"/>
      </rPr>
      <t>绩效指标</t>
    </r>
    <phoneticPr fontId="2" type="noConversion"/>
  </si>
  <si>
    <r>
      <rPr>
        <sz val="10"/>
        <color theme="1"/>
        <rFont val="宋体"/>
        <family val="3"/>
        <charset val="134"/>
      </rPr>
      <t>二级
指标</t>
    </r>
    <phoneticPr fontId="2" type="noConversion"/>
  </si>
  <si>
    <r>
      <rPr>
        <sz val="10"/>
        <color theme="1"/>
        <rFont val="宋体"/>
        <family val="3"/>
        <charset val="134"/>
      </rPr>
      <t>分值</t>
    </r>
    <phoneticPr fontId="2" type="noConversion"/>
  </si>
  <si>
    <r>
      <rPr>
        <sz val="10"/>
        <color theme="1"/>
        <rFont val="宋体"/>
        <family val="3"/>
        <charset val="134"/>
      </rPr>
      <t>得分</t>
    </r>
    <phoneticPr fontId="2" type="noConversion"/>
  </si>
  <si>
    <r>
      <rPr>
        <sz val="10"/>
        <color theme="1"/>
        <rFont val="宋体"/>
        <family val="3"/>
        <charset val="134"/>
      </rPr>
      <t>质量
指标</t>
    </r>
    <phoneticPr fontId="2" type="noConversion"/>
  </si>
  <si>
    <r>
      <rPr>
        <sz val="10"/>
        <color theme="1"/>
        <rFont val="宋体"/>
        <family val="3"/>
        <charset val="134"/>
      </rPr>
      <t>时效
指标</t>
    </r>
    <phoneticPr fontId="2" type="noConversion"/>
  </si>
  <si>
    <r>
      <rPr>
        <sz val="10"/>
        <color theme="1"/>
        <rFont val="宋体"/>
        <family val="3"/>
        <charset val="134"/>
      </rPr>
      <t>经济
效益
指标</t>
    </r>
    <phoneticPr fontId="2" type="noConversion"/>
  </si>
  <si>
    <r>
      <rPr>
        <sz val="10"/>
        <color theme="1"/>
        <rFont val="宋体"/>
        <family val="3"/>
        <charset val="134"/>
      </rPr>
      <t>社会
效益
指标</t>
    </r>
    <phoneticPr fontId="2" type="noConversion"/>
  </si>
  <si>
    <r>
      <rPr>
        <sz val="10"/>
        <color theme="1"/>
        <rFont val="宋体"/>
        <family val="3"/>
        <charset val="134"/>
      </rPr>
      <t>生态
效益
指标</t>
    </r>
    <phoneticPr fontId="2" type="noConversion"/>
  </si>
  <si>
    <r>
      <rPr>
        <sz val="10"/>
        <color theme="1"/>
        <rFont val="宋体"/>
        <family val="3"/>
        <charset val="134"/>
      </rPr>
      <t>可持续
影响指标</t>
    </r>
    <phoneticPr fontId="2" type="noConversion"/>
  </si>
  <si>
    <r>
      <rPr>
        <sz val="10"/>
        <color theme="1"/>
        <rFont val="宋体"/>
        <family val="3"/>
        <charset val="134"/>
      </rPr>
      <t>服务
对象
满意度
指标</t>
    </r>
    <phoneticPr fontId="2" type="noConversion"/>
  </si>
  <si>
    <r>
      <rPr>
        <sz val="10"/>
        <color theme="1"/>
        <rFont val="宋体"/>
        <family val="3"/>
        <charset val="134"/>
      </rPr>
      <t>年度
指标值（</t>
    </r>
    <r>
      <rPr>
        <sz val="10"/>
        <color theme="1"/>
        <rFont val="Arial Narrow"/>
        <family val="2"/>
      </rPr>
      <t>A</t>
    </r>
    <r>
      <rPr>
        <sz val="10"/>
        <color theme="1"/>
        <rFont val="宋体"/>
        <family val="3"/>
        <charset val="134"/>
      </rPr>
      <t>）</t>
    </r>
    <phoneticPr fontId="2" type="noConversion"/>
  </si>
  <si>
    <r>
      <rPr>
        <sz val="10"/>
        <color theme="1"/>
        <rFont val="宋体"/>
        <family val="3"/>
        <charset val="134"/>
      </rPr>
      <t>效
益
指
标
（</t>
    </r>
    <r>
      <rPr>
        <sz val="10"/>
        <color theme="1"/>
        <rFont val="Arial Narrow"/>
        <family val="2"/>
      </rPr>
      <t>30</t>
    </r>
    <r>
      <rPr>
        <sz val="10"/>
        <color theme="1"/>
        <rFont val="宋体"/>
        <family val="3"/>
        <charset val="134"/>
      </rPr>
      <t>分）</t>
    </r>
    <phoneticPr fontId="2" type="noConversion"/>
  </si>
  <si>
    <r>
      <rPr>
        <sz val="10"/>
        <color theme="1"/>
        <rFont val="宋体"/>
        <family val="3"/>
        <charset val="134"/>
      </rPr>
      <t>满意度
指标
（</t>
    </r>
    <r>
      <rPr>
        <sz val="10"/>
        <color theme="1"/>
        <rFont val="Arial Narrow"/>
        <family val="2"/>
      </rPr>
      <t>10</t>
    </r>
    <r>
      <rPr>
        <sz val="10"/>
        <color theme="1"/>
        <rFont val="宋体"/>
        <family val="3"/>
        <charset val="134"/>
      </rPr>
      <t>分）</t>
    </r>
    <phoneticPr fontId="2" type="noConversion"/>
  </si>
  <si>
    <t>小计</t>
    <phoneticPr fontId="2" type="noConversion"/>
  </si>
  <si>
    <r>
      <rPr>
        <b/>
        <sz val="10"/>
        <color theme="1"/>
        <rFont val="宋体"/>
        <family val="3"/>
        <charset val="134"/>
      </rPr>
      <t>总分</t>
    </r>
    <phoneticPr fontId="2" type="noConversion"/>
  </si>
  <si>
    <t>项目资金（万元）</t>
    <phoneticPr fontId="2" type="noConversion"/>
  </si>
  <si>
    <t>满意度</t>
    <phoneticPr fontId="2" type="noConversion"/>
  </si>
  <si>
    <t>根据新闻媒体等调查了解综合评分</t>
    <phoneticPr fontId="2" type="noConversion"/>
  </si>
  <si>
    <t xml:space="preserve">支出合规性  </t>
    <phoneticPr fontId="2" type="noConversion"/>
  </si>
  <si>
    <t>成本
指标</t>
    <phoneticPr fontId="2" type="noConversion"/>
  </si>
  <si>
    <t>数量
指标</t>
    <phoneticPr fontId="2" type="noConversion"/>
  </si>
  <si>
    <r>
      <rPr>
        <sz val="10"/>
        <color theme="1"/>
        <rFont val="宋体"/>
        <family val="3"/>
        <charset val="134"/>
      </rPr>
      <t>全年
实际值（</t>
    </r>
    <r>
      <rPr>
        <sz val="10"/>
        <color theme="1"/>
        <rFont val="Arial Narrow"/>
        <family val="2"/>
      </rPr>
      <t>B</t>
    </r>
    <r>
      <rPr>
        <sz val="10"/>
        <color theme="1"/>
        <rFont val="宋体"/>
        <family val="3"/>
        <charset val="134"/>
      </rPr>
      <t>）</t>
    </r>
    <phoneticPr fontId="2" type="noConversion"/>
  </si>
  <si>
    <r>
      <rPr>
        <sz val="10"/>
        <color theme="1"/>
        <rFont val="宋体"/>
        <family val="3"/>
        <charset val="134"/>
      </rPr>
      <t>一级
指标</t>
    </r>
    <phoneticPr fontId="2" type="noConversion"/>
  </si>
  <si>
    <r>
      <rPr>
        <sz val="10"/>
        <color theme="1"/>
        <rFont val="宋体"/>
        <family val="3"/>
        <charset val="134"/>
      </rPr>
      <t>三级指标</t>
    </r>
    <phoneticPr fontId="2" type="noConversion"/>
  </si>
  <si>
    <r>
      <rPr>
        <sz val="10"/>
        <color theme="1"/>
        <rFont val="宋体"/>
        <family val="3"/>
        <charset val="134"/>
      </rPr>
      <t>评分标准</t>
    </r>
    <phoneticPr fontId="2" type="noConversion"/>
  </si>
  <si>
    <t>档案管理</t>
    <phoneticPr fontId="2" type="noConversion"/>
  </si>
  <si>
    <t>执行率*该指标分值，最高不得超过分值上限。</t>
    <phoneticPr fontId="2" type="noConversion"/>
  </si>
  <si>
    <r>
      <rPr>
        <sz val="10"/>
        <color theme="1"/>
        <rFont val="宋体"/>
        <family val="3"/>
        <charset val="134"/>
      </rPr>
      <t>产
出
指
标
（</t>
    </r>
    <r>
      <rPr>
        <sz val="10"/>
        <color theme="1"/>
        <rFont val="Arial Narrow"/>
        <family val="2"/>
      </rPr>
      <t>50</t>
    </r>
    <r>
      <rPr>
        <sz val="10"/>
        <color theme="1"/>
        <rFont val="宋体"/>
        <family val="3"/>
        <charset val="134"/>
      </rPr>
      <t>分）</t>
    </r>
    <phoneticPr fontId="2" type="noConversion"/>
  </si>
  <si>
    <t>院士工作站建设（个）</t>
  </si>
  <si>
    <t>创客之家建设（个）</t>
  </si>
  <si>
    <t>科技推广应用服务（个）</t>
  </si>
  <si>
    <t>项目支出绩效自评表</t>
    <phoneticPr fontId="2" type="noConversion"/>
  </si>
  <si>
    <t>科技助力精准扶贫</t>
    <phoneticPr fontId="2" type="noConversion"/>
  </si>
  <si>
    <t>科普大篷车巡展（受益学生）万人</t>
    <phoneticPr fontId="2" type="noConversion"/>
  </si>
  <si>
    <t>有待加强，建立台账及收集项目资料。</t>
    <phoneticPr fontId="2" type="noConversion"/>
  </si>
  <si>
    <t>部分达到预期指标并具有一定效果</t>
    <phoneticPr fontId="2" type="noConversion"/>
  </si>
  <si>
    <t>组织开展青少年科技创新大赛（次）</t>
    <phoneticPr fontId="2" type="noConversion"/>
  </si>
  <si>
    <t>开展青少年科学调查体验活动（学校个数）</t>
    <phoneticPr fontId="2" type="noConversion"/>
  </si>
  <si>
    <t>质量达标率</t>
    <phoneticPr fontId="2" type="noConversion"/>
  </si>
  <si>
    <t>符合国家财经法规和财务管理制度以及有关资金管理办法的规定，资金专款专用，不得挪用(5分)，资金使用审批手续不完备扣1-2分,项目资金存在挤占、挪用现象，扣4分。</t>
    <phoneticPr fontId="2" type="noConversion"/>
  </si>
  <si>
    <t>按实际完成比例计算得分</t>
    <phoneticPr fontId="2" type="noConversion"/>
  </si>
  <si>
    <t>资金下达及时率</t>
    <phoneticPr fontId="2" type="noConversion"/>
  </si>
  <si>
    <t>九江市科学技术协会</t>
    <phoneticPr fontId="2" type="noConversion"/>
  </si>
  <si>
    <t>实施单位：九江市科学技术协会及相关项目实施单位</t>
    <phoneticPr fontId="2" type="noConversion"/>
  </si>
  <si>
    <t>科普大篷车巡展（次数）</t>
    <phoneticPr fontId="2" type="noConversion"/>
  </si>
  <si>
    <t>开展科普活动（次数）</t>
    <phoneticPr fontId="2" type="noConversion"/>
  </si>
  <si>
    <t>农民实用技术培训（人）</t>
    <phoneticPr fontId="2" type="noConversion"/>
  </si>
  <si>
    <t>（2018年度）</t>
    <phoneticPr fontId="2" type="noConversion"/>
  </si>
  <si>
    <t>未完成原因分析</t>
    <phoneticPr fontId="2" type="noConversion"/>
  </si>
  <si>
    <t xml:space="preserve">2018年度市级财政科普经费项目
</t>
    <phoneticPr fontId="2" type="noConversion"/>
  </si>
  <si>
    <t>按照年度计划实施创新驱动助力工程，新建4-5家院士工作站,协调服务已建成25家院士工作站；推动“创客之家”建设，重点支持3家“创客之家”建设；开展科技信息推广应用一站式服务，确保安装专利信息终端企业250家，重点辅导80家企业;开展科普工作（农村科普、青少年科普、科普宣传等）、学会学术工作（学术交流、市级学会能力建设等），进一步促进我市科普事业发展 。</t>
    <phoneticPr fontId="2" type="noConversion"/>
  </si>
  <si>
    <t>年度总体目标完成情况综述：2018年新建院士工作站9家，建站总数位居全省设区市首位。目前，我市院士工作站34家，全市504家企业安装了专利信息终端，重点辅导50家企业应用，积极开展科普工作和学会学术工作，项目对促进科技普及，提升科学素质目标产生较好影响，基本上达到预期目的。</t>
    <phoneticPr fontId="2" type="noConversion"/>
  </si>
  <si>
    <t>提升科协影响力（市科协获得第33届全国青少年科技创新大赛基层赛事优秀组织单位奖）</t>
    <phoneticPr fontId="2" type="noConversion"/>
  </si>
  <si>
    <t>专账核算</t>
    <phoneticPr fontId="2" type="noConversion"/>
  </si>
  <si>
    <t>项目核算有待细化。</t>
    <phoneticPr fontId="2" type="noConversion"/>
  </si>
  <si>
    <t>全国2018年青少年科学调查体验活动推广示范学校（个数）</t>
    <phoneticPr fontId="2" type="noConversion"/>
  </si>
  <si>
    <t>院士工作站建站总数位居全省设区市首位</t>
    <phoneticPr fontId="2" type="noConversion"/>
  </si>
  <si>
    <t>科普示范基地产业提升培训（人）</t>
    <phoneticPr fontId="2" type="noConversion"/>
  </si>
  <si>
    <t>全省青少年科技创新大赛作品获省级一、二等奖和优秀奖以上（件）</t>
    <phoneticPr fontId="2" type="noConversion"/>
  </si>
  <si>
    <t>有待规范，强化项目验收工作。如认定市科协提升学会能力建设资助项目，尚未开展项目验收工作。</t>
    <phoneticPr fontId="2" type="noConversion"/>
  </si>
  <si>
    <t>编印《市民科普手册》（本）</t>
    <phoneticPr fontId="2" type="noConversion"/>
  </si>
  <si>
    <t>项目分类管理</t>
    <phoneticPr fontId="2" type="noConversion"/>
  </si>
  <si>
    <t>根据《九江市科普专项资金管理办法（试行）》规定，按照项目类型采取分类管理，有待加强。</t>
    <phoneticPr fontId="2" type="noConversion"/>
  </si>
  <si>
    <t>近年来，人员经费占用了部分科普费用以弥补基本支出的不足，有关审计、财政等部门检查发现指出，存在挤占、挪用专项经费的现象，对此市财政局2018年专门增加部门人员经费预算，但账上已在专项资金账户支付人员经费，未作相应调整，建议调整账务处理，以切实做到科普经费专款专用。</t>
    <phoneticPr fontId="2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</si>
</sst>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 * #,##0.0_ ;_ * \-#,##0.0_ ;_ * &quot;-&quot;?_ ;_ @_ "/>
    <numFmt numFmtId="177" formatCode="#,##0_ "/>
  </numFmts>
  <fonts count="19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Arial Narrow"/>
      <family val="2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Arial Narrow"/>
      <family val="2"/>
    </font>
    <font>
      <b/>
      <sz val="10"/>
      <color theme="1"/>
      <name val="Arial Narrow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4"/>
      <color rgb="FF000000"/>
      <name val="楷体_GB2312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theme="1"/>
      <name val="Tahoma"/>
      <family val="2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0" fontId="17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7" fillId="0" borderId="0">
      <alignment vertical="center"/>
    </xf>
    <xf numFmtId="0" fontId="11" fillId="0" borderId="0"/>
    <xf numFmtId="0" fontId="17" fillId="0" borderId="0">
      <alignment vertical="center"/>
    </xf>
    <xf numFmtId="0" fontId="11" fillId="0" borderId="0"/>
    <xf numFmtId="0" fontId="16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43" fontId="5" fillId="0" borderId="1" xfId="1" applyFont="1" applyBorder="1">
      <alignment vertical="center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0" fillId="0" borderId="1" xfId="0" applyBorder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/>
    </xf>
    <xf numFmtId="176" fontId="5" fillId="0" borderId="1" xfId="1" applyNumberFormat="1" applyFont="1" applyBorder="1">
      <alignment vertical="center"/>
    </xf>
    <xf numFmtId="0" fontId="13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vertical="center" wrapText="1"/>
    </xf>
    <xf numFmtId="0" fontId="12" fillId="0" borderId="1" xfId="3" applyFont="1" applyBorder="1" applyAlignment="1">
      <alignment horizontal="center" vertical="center" wrapText="1"/>
    </xf>
    <xf numFmtId="10" fontId="5" fillId="0" borderId="1" xfId="1" applyNumberFormat="1" applyFont="1" applyBorder="1">
      <alignment vertical="center"/>
    </xf>
    <xf numFmtId="0" fontId="14" fillId="0" borderId="0" xfId="0" applyFont="1">
      <alignment vertical="center"/>
    </xf>
    <xf numFmtId="177" fontId="13" fillId="0" borderId="1" xfId="3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8" fillId="2" borderId="1" xfId="3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7">
    <cellStyle name="百分比 2" xfId="4"/>
    <cellStyle name="常规" xfId="0" builtinId="0"/>
    <cellStyle name="常规 10" xfId="5"/>
    <cellStyle name="常规 11" xfId="6"/>
    <cellStyle name="常规 12" xfId="7"/>
    <cellStyle name="常规 13" xfId="8"/>
    <cellStyle name="常规 2" xfId="3"/>
    <cellStyle name="常规 2 2" xfId="10"/>
    <cellStyle name="常规 2 3" xfId="11"/>
    <cellStyle name="常规 2 4" xfId="12"/>
    <cellStyle name="常规 2 5" xfId="9"/>
    <cellStyle name="常规 3" xfId="2"/>
    <cellStyle name="常规 3 2" xfId="14"/>
    <cellStyle name="常规 3 3" xfId="13"/>
    <cellStyle name="常规 4" xfId="15"/>
    <cellStyle name="常规 5" xfId="16"/>
    <cellStyle name="常规 5 2" xfId="17"/>
    <cellStyle name="常规 5 3" xfId="18"/>
    <cellStyle name="常规 6" xfId="19"/>
    <cellStyle name="常规 7" xfId="20"/>
    <cellStyle name="常规 7 2" xfId="21"/>
    <cellStyle name="常规 7 3" xfId="22"/>
    <cellStyle name="常规 8" xfId="23"/>
    <cellStyle name="常规 8 2" xfId="24"/>
    <cellStyle name="常规 9" xfId="25"/>
    <cellStyle name="千位分隔" xfId="1" builtinId="3"/>
    <cellStyle name="千位分隔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I28" sqref="I28:I34"/>
    </sheetView>
  </sheetViews>
  <sheetFormatPr defaultRowHeight="14.4"/>
  <cols>
    <col min="1" max="1" width="5" customWidth="1"/>
    <col min="2" max="2" width="8.44140625" customWidth="1"/>
    <col min="3" max="3" width="6.33203125" customWidth="1"/>
    <col min="4" max="4" width="24.33203125" customWidth="1"/>
    <col min="5" max="5" width="9.33203125" customWidth="1"/>
    <col min="6" max="6" width="10.109375" customWidth="1"/>
    <col min="7" max="7" width="12.44140625" customWidth="1"/>
    <col min="8" max="8" width="26.88671875" customWidth="1"/>
    <col min="9" max="9" width="11.6640625" customWidth="1"/>
    <col min="10" max="10" width="37.77734375" customWidth="1"/>
  </cols>
  <sheetData>
    <row r="1" spans="1:10" ht="22.5" customHeight="1">
      <c r="A1" s="46" t="s">
        <v>43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9.5" customHeight="1">
      <c r="A2" s="46" t="s">
        <v>59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18" customHeight="1">
      <c r="A3" s="47" t="s">
        <v>0</v>
      </c>
      <c r="B3" s="47"/>
      <c r="C3" s="47"/>
      <c r="D3" s="48" t="s">
        <v>61</v>
      </c>
      <c r="E3" s="49"/>
      <c r="F3" s="49"/>
      <c r="G3" s="49"/>
      <c r="H3" s="49"/>
      <c r="I3" s="49"/>
      <c r="J3" s="50"/>
    </row>
    <row r="4" spans="1:10" ht="18" customHeight="1">
      <c r="A4" s="47" t="s">
        <v>1</v>
      </c>
      <c r="B4" s="47"/>
      <c r="C4" s="47"/>
      <c r="D4" s="51" t="s">
        <v>54</v>
      </c>
      <c r="E4" s="51"/>
      <c r="F4" s="51" t="s">
        <v>55</v>
      </c>
      <c r="G4" s="51"/>
      <c r="H4" s="51"/>
      <c r="I4" s="51"/>
      <c r="J4" s="51"/>
    </row>
    <row r="5" spans="1:10" ht="37.5" customHeight="1">
      <c r="A5" s="37" t="s">
        <v>27</v>
      </c>
      <c r="B5" s="37"/>
      <c r="C5" s="37"/>
      <c r="D5" s="1"/>
      <c r="E5" s="30" t="s">
        <v>6</v>
      </c>
      <c r="F5" s="30" t="s">
        <v>7</v>
      </c>
      <c r="G5" s="30" t="s">
        <v>8</v>
      </c>
      <c r="H5" s="30" t="s">
        <v>9</v>
      </c>
      <c r="I5" s="26" t="s">
        <v>3</v>
      </c>
      <c r="J5" s="26" t="s">
        <v>4</v>
      </c>
    </row>
    <row r="6" spans="1:10" ht="19.5" customHeight="1">
      <c r="A6" s="37"/>
      <c r="B6" s="37"/>
      <c r="C6" s="37"/>
      <c r="D6" s="26" t="s">
        <v>10</v>
      </c>
      <c r="E6" s="5">
        <v>288</v>
      </c>
      <c r="F6" s="5">
        <v>288</v>
      </c>
      <c r="G6" s="5">
        <v>10</v>
      </c>
      <c r="H6" s="19">
        <f>F6/E6</f>
        <v>1</v>
      </c>
      <c r="I6" s="15">
        <v>10</v>
      </c>
      <c r="J6" s="38" t="s">
        <v>38</v>
      </c>
    </row>
    <row r="7" spans="1:10" ht="19.5" customHeight="1">
      <c r="A7" s="37"/>
      <c r="B7" s="37"/>
      <c r="C7" s="37"/>
      <c r="D7" s="2" t="s">
        <v>2</v>
      </c>
      <c r="E7" s="5">
        <v>288</v>
      </c>
      <c r="F7" s="5">
        <v>288</v>
      </c>
      <c r="G7" s="5">
        <v>10</v>
      </c>
      <c r="H7" s="19">
        <f>F7/E7</f>
        <v>1</v>
      </c>
      <c r="I7" s="15">
        <v>10</v>
      </c>
      <c r="J7" s="38"/>
    </row>
    <row r="8" spans="1:10" ht="18" customHeight="1">
      <c r="A8" s="37"/>
      <c r="B8" s="37"/>
      <c r="C8" s="37"/>
      <c r="D8" s="26"/>
      <c r="E8" s="5"/>
      <c r="F8" s="5"/>
      <c r="G8" s="5"/>
      <c r="H8" s="5"/>
      <c r="I8" s="5"/>
      <c r="J8" s="38"/>
    </row>
    <row r="9" spans="1:10" ht="102.75" customHeight="1">
      <c r="A9" s="3" t="s">
        <v>5</v>
      </c>
      <c r="B9" s="39" t="s">
        <v>62</v>
      </c>
      <c r="C9" s="40"/>
      <c r="D9" s="40"/>
      <c r="E9" s="41"/>
      <c r="F9" s="38" t="s">
        <v>63</v>
      </c>
      <c r="G9" s="38"/>
      <c r="H9" s="38"/>
      <c r="I9" s="38"/>
      <c r="J9" s="38"/>
    </row>
    <row r="10" spans="1:10" ht="31.5" customHeight="1">
      <c r="A10" s="42" t="s">
        <v>11</v>
      </c>
      <c r="B10" s="27" t="s">
        <v>34</v>
      </c>
      <c r="C10" s="27" t="s">
        <v>12</v>
      </c>
      <c r="D10" s="28" t="s">
        <v>35</v>
      </c>
      <c r="E10" s="28" t="s">
        <v>13</v>
      </c>
      <c r="F10" s="27" t="s">
        <v>22</v>
      </c>
      <c r="G10" s="27" t="s">
        <v>33</v>
      </c>
      <c r="H10" s="28" t="s">
        <v>36</v>
      </c>
      <c r="I10" s="28" t="s">
        <v>14</v>
      </c>
      <c r="J10" s="13" t="s">
        <v>60</v>
      </c>
    </row>
    <row r="11" spans="1:10" ht="28.5" customHeight="1">
      <c r="A11" s="42"/>
      <c r="B11" s="42" t="s">
        <v>39</v>
      </c>
      <c r="C11" s="44" t="s">
        <v>32</v>
      </c>
      <c r="D11" s="17" t="s">
        <v>40</v>
      </c>
      <c r="E11" s="28">
        <v>2</v>
      </c>
      <c r="F11" s="16">
        <v>5</v>
      </c>
      <c r="G11" s="28">
        <v>9</v>
      </c>
      <c r="H11" s="23" t="s">
        <v>52</v>
      </c>
      <c r="I11" s="28">
        <v>2</v>
      </c>
      <c r="J11" s="14"/>
    </row>
    <row r="12" spans="1:10" ht="30" customHeight="1">
      <c r="A12" s="42"/>
      <c r="B12" s="42"/>
      <c r="C12" s="42"/>
      <c r="D12" s="17" t="s">
        <v>41</v>
      </c>
      <c r="E12" s="28">
        <v>2</v>
      </c>
      <c r="F12" s="16">
        <v>3</v>
      </c>
      <c r="G12" s="28">
        <v>3</v>
      </c>
      <c r="H12" s="23" t="s">
        <v>52</v>
      </c>
      <c r="I12" s="28">
        <v>2</v>
      </c>
      <c r="J12" s="14"/>
    </row>
    <row r="13" spans="1:10" ht="30.75" customHeight="1">
      <c r="A13" s="42"/>
      <c r="B13" s="42"/>
      <c r="C13" s="42"/>
      <c r="D13" s="17" t="s">
        <v>42</v>
      </c>
      <c r="E13" s="28">
        <v>2</v>
      </c>
      <c r="F13" s="16">
        <v>250</v>
      </c>
      <c r="G13" s="28">
        <v>504</v>
      </c>
      <c r="H13" s="23" t="s">
        <v>52</v>
      </c>
      <c r="I13" s="28">
        <v>2</v>
      </c>
      <c r="J13" s="14"/>
    </row>
    <row r="14" spans="1:10" ht="30.75" customHeight="1">
      <c r="A14" s="42"/>
      <c r="B14" s="42"/>
      <c r="C14" s="42"/>
      <c r="D14" s="17" t="s">
        <v>57</v>
      </c>
      <c r="E14" s="28">
        <v>2</v>
      </c>
      <c r="F14" s="21">
        <v>6</v>
      </c>
      <c r="G14" s="22">
        <v>6</v>
      </c>
      <c r="H14" s="23" t="s">
        <v>52</v>
      </c>
      <c r="I14" s="28">
        <v>2</v>
      </c>
      <c r="J14" s="14"/>
    </row>
    <row r="15" spans="1:10" ht="30" customHeight="1">
      <c r="A15" s="42"/>
      <c r="B15" s="42"/>
      <c r="C15" s="42"/>
      <c r="D15" s="17" t="s">
        <v>58</v>
      </c>
      <c r="E15" s="28">
        <v>2</v>
      </c>
      <c r="F15" s="21">
        <v>3000</v>
      </c>
      <c r="G15" s="22">
        <v>2000</v>
      </c>
      <c r="H15" s="23" t="s">
        <v>52</v>
      </c>
      <c r="I15" s="28">
        <v>2</v>
      </c>
      <c r="J15" s="14"/>
    </row>
    <row r="16" spans="1:10" ht="30" customHeight="1">
      <c r="A16" s="42"/>
      <c r="B16" s="42"/>
      <c r="C16" s="42"/>
      <c r="D16" s="17" t="s">
        <v>48</v>
      </c>
      <c r="E16" s="28">
        <v>2</v>
      </c>
      <c r="F16" s="21">
        <v>1</v>
      </c>
      <c r="G16" s="22">
        <v>1</v>
      </c>
      <c r="H16" s="23" t="s">
        <v>52</v>
      </c>
      <c r="I16" s="28">
        <v>2</v>
      </c>
      <c r="J16" s="14"/>
    </row>
    <row r="17" spans="1:10" ht="31.5" customHeight="1">
      <c r="A17" s="42"/>
      <c r="B17" s="42"/>
      <c r="C17" s="42"/>
      <c r="D17" s="17" t="s">
        <v>49</v>
      </c>
      <c r="E17" s="28">
        <v>2</v>
      </c>
      <c r="F17" s="16">
        <v>2</v>
      </c>
      <c r="G17" s="28">
        <v>2</v>
      </c>
      <c r="H17" s="23" t="s">
        <v>52</v>
      </c>
      <c r="I17" s="28">
        <v>2</v>
      </c>
      <c r="J17" s="14"/>
    </row>
    <row r="18" spans="1:10" ht="34.5" customHeight="1">
      <c r="A18" s="42"/>
      <c r="B18" s="42"/>
      <c r="C18" s="42"/>
      <c r="D18" s="17" t="s">
        <v>56</v>
      </c>
      <c r="E18" s="28">
        <v>2</v>
      </c>
      <c r="F18" s="16">
        <v>25</v>
      </c>
      <c r="G18" s="28">
        <v>20</v>
      </c>
      <c r="H18" s="23" t="s">
        <v>52</v>
      </c>
      <c r="I18" s="28">
        <v>1.6</v>
      </c>
      <c r="J18" s="14"/>
    </row>
    <row r="19" spans="1:10" ht="30.75" customHeight="1">
      <c r="A19" s="42"/>
      <c r="B19" s="42"/>
      <c r="C19" s="42"/>
      <c r="D19" s="14" t="s">
        <v>69</v>
      </c>
      <c r="E19" s="28">
        <v>2</v>
      </c>
      <c r="F19" s="28">
        <v>80</v>
      </c>
      <c r="G19" s="28">
        <v>80</v>
      </c>
      <c r="H19" s="23" t="s">
        <v>52</v>
      </c>
      <c r="I19" s="28">
        <v>2</v>
      </c>
      <c r="J19" s="6"/>
    </row>
    <row r="20" spans="1:10" ht="27.75" customHeight="1">
      <c r="A20" s="42"/>
      <c r="B20" s="42"/>
      <c r="C20" s="42"/>
      <c r="D20" s="17" t="s">
        <v>72</v>
      </c>
      <c r="E20" s="28">
        <v>2</v>
      </c>
      <c r="F20" s="16">
        <v>10000</v>
      </c>
      <c r="G20" s="16">
        <v>10000</v>
      </c>
      <c r="H20" s="23" t="s">
        <v>52</v>
      </c>
      <c r="I20" s="28">
        <v>2</v>
      </c>
      <c r="J20" s="14"/>
    </row>
    <row r="21" spans="1:10" ht="31.5" customHeight="1">
      <c r="A21" s="42"/>
      <c r="B21" s="43"/>
      <c r="C21" s="42" t="s">
        <v>15</v>
      </c>
      <c r="D21" s="12" t="s">
        <v>73</v>
      </c>
      <c r="E21" s="28">
        <v>5</v>
      </c>
      <c r="F21" s="4"/>
      <c r="G21" s="4"/>
      <c r="H21" s="4"/>
      <c r="I21" s="28">
        <v>3.5</v>
      </c>
      <c r="J21" s="14" t="s">
        <v>74</v>
      </c>
    </row>
    <row r="22" spans="1:10" ht="38.25" customHeight="1">
      <c r="A22" s="42"/>
      <c r="B22" s="43"/>
      <c r="C22" s="43"/>
      <c r="D22" s="14" t="s">
        <v>50</v>
      </c>
      <c r="E22" s="28">
        <v>5</v>
      </c>
      <c r="F22" s="4"/>
      <c r="G22" s="4"/>
      <c r="H22" s="4"/>
      <c r="I22" s="28">
        <v>3</v>
      </c>
      <c r="J22" s="24" t="s">
        <v>71</v>
      </c>
    </row>
    <row r="23" spans="1:10" ht="25.5" customHeight="1">
      <c r="A23" s="42"/>
      <c r="B23" s="43"/>
      <c r="C23" s="43"/>
      <c r="D23" s="14" t="s">
        <v>65</v>
      </c>
      <c r="E23" s="28">
        <v>5</v>
      </c>
      <c r="F23" s="4"/>
      <c r="G23" s="4"/>
      <c r="H23" s="4"/>
      <c r="I23" s="28">
        <v>3</v>
      </c>
      <c r="J23" s="6" t="s">
        <v>66</v>
      </c>
    </row>
    <row r="24" spans="1:10" ht="25.5" customHeight="1">
      <c r="A24" s="42"/>
      <c r="B24" s="43"/>
      <c r="C24" s="43"/>
      <c r="D24" s="14" t="s">
        <v>37</v>
      </c>
      <c r="E24" s="28">
        <v>5</v>
      </c>
      <c r="F24" s="4"/>
      <c r="G24" s="4"/>
      <c r="H24" s="4"/>
      <c r="I24" s="28">
        <v>3</v>
      </c>
      <c r="J24" s="6" t="s">
        <v>46</v>
      </c>
    </row>
    <row r="25" spans="1:10" ht="30" customHeight="1">
      <c r="A25" s="42"/>
      <c r="B25" s="43"/>
      <c r="C25" s="27" t="s">
        <v>16</v>
      </c>
      <c r="D25" s="14" t="s">
        <v>53</v>
      </c>
      <c r="E25" s="28">
        <v>5</v>
      </c>
      <c r="F25" s="4"/>
      <c r="G25" s="4"/>
      <c r="H25" s="4"/>
      <c r="I25" s="28">
        <v>5</v>
      </c>
      <c r="J25" s="14"/>
    </row>
    <row r="26" spans="1:10" ht="77.25" customHeight="1">
      <c r="A26" s="42"/>
      <c r="B26" s="43"/>
      <c r="C26" s="29" t="s">
        <v>31</v>
      </c>
      <c r="D26" s="6" t="s">
        <v>30</v>
      </c>
      <c r="E26" s="28">
        <v>5</v>
      </c>
      <c r="F26" s="4"/>
      <c r="G26" s="4"/>
      <c r="H26" s="24" t="s">
        <v>51</v>
      </c>
      <c r="I26" s="28">
        <v>1</v>
      </c>
      <c r="J26" s="14" t="s">
        <v>75</v>
      </c>
    </row>
    <row r="27" spans="1:10" ht="19.5" customHeight="1">
      <c r="A27" s="42"/>
      <c r="B27" s="43"/>
      <c r="C27" s="45" t="s">
        <v>25</v>
      </c>
      <c r="D27" s="33"/>
      <c r="E27" s="7">
        <f>SUM(E11:E26)</f>
        <v>50</v>
      </c>
      <c r="F27" s="8"/>
      <c r="G27" s="8"/>
      <c r="H27" s="8"/>
      <c r="I27" s="7">
        <f>SUM(I11:I26)</f>
        <v>38.1</v>
      </c>
      <c r="J27" s="8"/>
    </row>
    <row r="28" spans="1:10" ht="39.75" customHeight="1">
      <c r="A28" s="42"/>
      <c r="B28" s="42" t="s">
        <v>23</v>
      </c>
      <c r="C28" s="25" t="s">
        <v>17</v>
      </c>
      <c r="D28" s="17" t="s">
        <v>44</v>
      </c>
      <c r="E28" s="28">
        <v>5</v>
      </c>
      <c r="F28" s="28"/>
      <c r="G28" s="28"/>
      <c r="H28" s="9"/>
      <c r="I28" s="28">
        <v>4</v>
      </c>
      <c r="J28" s="6" t="s">
        <v>47</v>
      </c>
    </row>
    <row r="29" spans="1:10" ht="39.75" customHeight="1">
      <c r="A29" s="42"/>
      <c r="B29" s="42"/>
      <c r="C29" s="34" t="s">
        <v>18</v>
      </c>
      <c r="D29" s="17" t="s">
        <v>68</v>
      </c>
      <c r="E29" s="28">
        <v>5</v>
      </c>
      <c r="F29" s="18">
        <v>34</v>
      </c>
      <c r="G29" s="18">
        <v>34</v>
      </c>
      <c r="H29" s="9"/>
      <c r="I29" s="28">
        <v>5</v>
      </c>
      <c r="J29" s="6"/>
    </row>
    <row r="30" spans="1:10" ht="34.5" customHeight="1">
      <c r="A30" s="42"/>
      <c r="B30" s="43"/>
      <c r="C30" s="35"/>
      <c r="D30" s="14" t="s">
        <v>45</v>
      </c>
      <c r="E30" s="28">
        <v>5</v>
      </c>
      <c r="F30" s="18">
        <v>1.5</v>
      </c>
      <c r="G30" s="10">
        <v>1</v>
      </c>
      <c r="H30" s="4"/>
      <c r="I30" s="28">
        <v>3.3</v>
      </c>
      <c r="J30" s="14"/>
    </row>
    <row r="31" spans="1:10" ht="39" customHeight="1">
      <c r="A31" s="42"/>
      <c r="B31" s="43"/>
      <c r="C31" s="35"/>
      <c r="D31" s="17" t="s">
        <v>67</v>
      </c>
      <c r="E31" s="28">
        <v>5</v>
      </c>
      <c r="F31" s="18">
        <v>2</v>
      </c>
      <c r="G31" s="10">
        <v>2</v>
      </c>
      <c r="H31" s="4"/>
      <c r="I31" s="28">
        <v>5</v>
      </c>
      <c r="J31" s="14"/>
    </row>
    <row r="32" spans="1:10" ht="35.25" customHeight="1">
      <c r="A32" s="42"/>
      <c r="B32" s="43"/>
      <c r="C32" s="36"/>
      <c r="D32" s="17" t="s">
        <v>70</v>
      </c>
      <c r="E32" s="28">
        <v>5</v>
      </c>
      <c r="F32" s="18">
        <v>28</v>
      </c>
      <c r="G32" s="10">
        <v>28</v>
      </c>
      <c r="H32" s="4"/>
      <c r="I32" s="28">
        <v>5</v>
      </c>
      <c r="J32" s="14"/>
    </row>
    <row r="33" spans="1:10" ht="36.75" customHeight="1">
      <c r="A33" s="42"/>
      <c r="B33" s="43"/>
      <c r="C33" s="27" t="s">
        <v>19</v>
      </c>
      <c r="D33" s="20"/>
      <c r="E33" s="28"/>
      <c r="F33" s="4"/>
      <c r="G33" s="4"/>
      <c r="H33" s="4"/>
      <c r="I33" s="28"/>
      <c r="J33" s="4"/>
    </row>
    <row r="34" spans="1:10" ht="63.75" customHeight="1">
      <c r="A34" s="42"/>
      <c r="B34" s="43"/>
      <c r="C34" s="27" t="s">
        <v>20</v>
      </c>
      <c r="D34" s="17" t="s">
        <v>64</v>
      </c>
      <c r="E34" s="28">
        <v>5</v>
      </c>
      <c r="F34" s="4"/>
      <c r="G34" s="4"/>
      <c r="H34" s="4"/>
      <c r="I34" s="28">
        <v>4.5</v>
      </c>
      <c r="J34" s="14"/>
    </row>
    <row r="35" spans="1:10" ht="15.75" customHeight="1">
      <c r="A35" s="42"/>
      <c r="B35" s="43"/>
      <c r="C35" s="45" t="s">
        <v>25</v>
      </c>
      <c r="D35" s="33"/>
      <c r="E35" s="7">
        <f>SUM(E28:E34)</f>
        <v>30</v>
      </c>
      <c r="F35" s="8"/>
      <c r="G35" s="8"/>
      <c r="H35" s="8"/>
      <c r="I35" s="11">
        <f>SUM(I28:I34)</f>
        <v>26.8</v>
      </c>
      <c r="J35" s="4"/>
    </row>
    <row r="36" spans="1:10" ht="29.25" customHeight="1">
      <c r="A36" s="42"/>
      <c r="B36" s="42" t="s">
        <v>24</v>
      </c>
      <c r="C36" s="42" t="s">
        <v>21</v>
      </c>
      <c r="D36" s="6" t="s">
        <v>28</v>
      </c>
      <c r="E36" s="28">
        <v>10</v>
      </c>
      <c r="F36" s="4"/>
      <c r="G36" s="4"/>
      <c r="H36" s="4"/>
      <c r="I36" s="28">
        <v>9</v>
      </c>
      <c r="J36" s="14" t="s">
        <v>29</v>
      </c>
    </row>
    <row r="37" spans="1:10" ht="19.5" customHeight="1">
      <c r="A37" s="42"/>
      <c r="B37" s="43"/>
      <c r="C37" s="43"/>
      <c r="D37" s="6"/>
      <c r="E37" s="28"/>
      <c r="F37" s="4"/>
      <c r="G37" s="4"/>
      <c r="H37" s="4"/>
      <c r="I37" s="28"/>
      <c r="J37" s="4"/>
    </row>
    <row r="38" spans="1:10" ht="20.25" customHeight="1">
      <c r="A38" s="42"/>
      <c r="B38" s="43"/>
      <c r="C38" s="45" t="s">
        <v>25</v>
      </c>
      <c r="D38" s="33"/>
      <c r="E38" s="7">
        <f>SUM(E36:E37)</f>
        <v>10</v>
      </c>
      <c r="F38" s="8"/>
      <c r="G38" s="8"/>
      <c r="H38" s="8"/>
      <c r="I38" s="28">
        <f>SUM(I36:I37)</f>
        <v>9</v>
      </c>
      <c r="J38" s="4"/>
    </row>
    <row r="39" spans="1:10" ht="19.5" customHeight="1">
      <c r="A39" s="31" t="s">
        <v>26</v>
      </c>
      <c r="B39" s="32"/>
      <c r="C39" s="32"/>
      <c r="D39" s="32"/>
      <c r="E39" s="32"/>
      <c r="F39" s="32"/>
      <c r="G39" s="32"/>
      <c r="H39" s="33"/>
      <c r="I39" s="11">
        <f>I6+I27+I35+I38</f>
        <v>83.9</v>
      </c>
      <c r="J39" s="4"/>
    </row>
  </sheetData>
  <mergeCells count="23">
    <mergeCell ref="A1:J1"/>
    <mergeCell ref="A2:J2"/>
    <mergeCell ref="A3:C3"/>
    <mergeCell ref="D3:J3"/>
    <mergeCell ref="A4:C4"/>
    <mergeCell ref="D4:E4"/>
    <mergeCell ref="F4:J4"/>
    <mergeCell ref="A39:H39"/>
    <mergeCell ref="C29:C32"/>
    <mergeCell ref="A5:C8"/>
    <mergeCell ref="J6:J8"/>
    <mergeCell ref="B9:E9"/>
    <mergeCell ref="F9:J9"/>
    <mergeCell ref="A10:A38"/>
    <mergeCell ref="B11:B27"/>
    <mergeCell ref="C11:C20"/>
    <mergeCell ref="C21:C24"/>
    <mergeCell ref="C27:D27"/>
    <mergeCell ref="B28:B35"/>
    <mergeCell ref="C35:D35"/>
    <mergeCell ref="B36:B38"/>
    <mergeCell ref="C36:C37"/>
    <mergeCell ref="C38:D38"/>
  </mergeCells>
  <phoneticPr fontId="2" type="noConversion"/>
  <printOptions horizontalCentered="1"/>
  <pageMargins left="0.47244094488188981" right="0.19685039370078741" top="0.51181102362204722" bottom="0.47244094488188981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2018-12-12T01:22:58Z</cp:lastPrinted>
  <dcterms:created xsi:type="dcterms:W3CDTF">2017-06-21T12:18:58Z</dcterms:created>
  <dcterms:modified xsi:type="dcterms:W3CDTF">2019-10-31T06:11:32Z</dcterms:modified>
</cp:coreProperties>
</file>